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firstSheet="1" activeTab="4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<sst xmlns="http://schemas.openxmlformats.org/spreadsheetml/2006/main" count="128" uniqueCount="105">
  <si>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</si>
  <si>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</si>
  <si>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</si>
  <si>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</si>
  <si>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</si>
  <si>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</si>
  <si>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</si>
  <si>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</si>
  <si>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</si>
  <si>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</si>
  <si>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</si>
  <si>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</si>
  <si>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</si>
  <si>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</si>
  <si>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</si>
  <si>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</si>
  <si>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</si>
  <si>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</si>
  <si>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</si>
  <si>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</si>
  <si>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</si>
  <si>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</si>
  <si>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</si>
  <si>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</si>
  <si>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</si>
  <si>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</si>
  <si>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</si>
  <si>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</si>
  <si>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</si>
  <si>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</si>
  <si>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</si>
  <si>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</si>
  <si>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</si>
  <si>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</si>
  <si>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</si>
  <si>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</si>
  <si>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</si>
  <si>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</si>
  <si>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</si>
  <si>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</si>
  <si>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</si>
  <si>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</si>
  <si>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</si>
  <si>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</si>
  <si>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</si>
  <si>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</si>
  <si>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</si>
  <si>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</si>
  <si>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</si>
  <si>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</si>
  <si>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</si>
  <si>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</si>
  <si>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</si>
  <si>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</si>
  <si>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</si>
  <si>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</si>
  <si>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</si>
  <si>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</si>
  <si>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</si>
  <si>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</si>
  <si>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</si>
  <si>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</si>
  <si>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</si>
  <si>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</si>
  <si>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</si>
  <si>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</si>
  <si>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</si>
  <si>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</si>
  <si>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</si>
  <si>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</si>
  <si>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</si>
  <si>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</si>
  <si>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</si>
  <si>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</si>
  <si>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</si>
  <si>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</si>
  <si>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</si>
  <si>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</si>
  <si>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</si>
  <si>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</si>
  <si>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</si>
  <si>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</si>
  <si>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</si>
  <si>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</si>
  <si>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</si>
  <si>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</si>
  <si>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</si>
  <si>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</si>
  <si>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</si>
  <si>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</si>
  <si>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</si>
  <si>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</si>
  <si>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</si>
  <si>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</si>
  <si>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ÜBERSICHT</t>
  </si>
  <si>
    <t>BEZIRK</t>
  </si>
  <si>
    <t>VEREINE</t>
  </si>
  <si>
    <t>Duisburger Cricket Club</t>
  </si>
  <si>
    <t>16 Vereine</t>
  </si>
  <si>
    <t>WMTV Solingen</t>
  </si>
  <si>
    <t>Rheydter HC</t>
  </si>
  <si>
    <t>22 Vereine</t>
  </si>
  <si>
    <t>84 Vereine</t>
  </si>
  <si>
    <t>VERBANDSTAG 2016</t>
  </si>
  <si>
    <t>VERBANDSTAG 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</si>
</sst>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17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695325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695325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63817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4">
      <selection activeCell="B24" sqref="B24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57421875" style="0" customWidth="1"/>
  </cols>
  <sheetData>
    <row r="3" spans="1:2" ht="20.25">
      <c r="A3" s="1"/>
      <c r="B3" s="1"/>
    </row>
    <row r="4" spans="1:2" ht="21">
      <c r="A4" s="10" t="s">
        <v>103</v>
      </c>
      <c r="B4" s="1"/>
    </row>
    <row r="5" spans="1:2" ht="21">
      <c r="A5" s="10"/>
      <c r="B5" s="1"/>
    </row>
    <row r="6" spans="1:2" ht="21">
      <c r="A6" s="10" t="s">
        <v>94</v>
      </c>
      <c r="B6" s="1"/>
    </row>
    <row r="7" ht="13.5">
      <c r="A7" s="11"/>
    </row>
    <row r="8" ht="14.25" thickBot="1">
      <c r="A8" s="11"/>
    </row>
    <row r="9" spans="1:4" ht="18" thickBot="1">
      <c r="A9" s="12" t="s">
        <v>95</v>
      </c>
      <c r="B9" s="12" t="s">
        <v>96</v>
      </c>
      <c r="C9" s="12" t="s">
        <v>1</v>
      </c>
      <c r="D9" s="12" t="s">
        <v>2</v>
      </c>
    </row>
    <row r="10" spans="1:4" ht="18">
      <c r="A10" s="13" t="str">
        <f>'Bezirk Rhein-Wupper'!A6</f>
        <v>BEZIRK RHEIN-WUPPER</v>
      </c>
      <c r="B10" s="15" t="str">
        <f>'Bezirk Rhein-Wupper'!A33</f>
        <v>23 Vereine</v>
      </c>
      <c r="C10" s="15">
        <f>'Bezirk Rhein-Wupper'!D33</f>
        <v>6560</v>
      </c>
      <c r="D10" s="15">
        <f>'Bezirk Rhein-Wupper'!E33</f>
        <v>144</v>
      </c>
    </row>
    <row r="11" spans="1:4" ht="18">
      <c r="A11" s="13" t="str">
        <f>Ruhrbezirk!A5</f>
        <v>RUHRBEZIRK</v>
      </c>
      <c r="B11" s="15" t="str">
        <f>Ruhrbezirk!A26</f>
        <v>16 Vereine</v>
      </c>
      <c r="C11" s="15">
        <f>Ruhrbezirk!D26</f>
        <v>5120</v>
      </c>
      <c r="D11" s="15">
        <f>Ruhrbezirk!E26</f>
        <v>109</v>
      </c>
    </row>
    <row r="12" spans="1:4" ht="18">
      <c r="A12" s="13" t="str">
        <f>Rheinbezirk!A6</f>
        <v>RHEINBEZIRK</v>
      </c>
      <c r="B12" s="15" t="str">
        <f>Rheinbezirk!A32</f>
        <v>22 Vereine</v>
      </c>
      <c r="C12" s="15">
        <f>Rheinbezirk!D32</f>
        <v>5282</v>
      </c>
      <c r="D12" s="15">
        <f>Rheinbezirk!E32</f>
        <v>117</v>
      </c>
    </row>
    <row r="13" spans="1:4" ht="18">
      <c r="A13" s="13" t="str">
        <f>Westfalen!A5</f>
        <v>BEZIRK WESTFALEN</v>
      </c>
      <c r="B13" s="15" t="str">
        <f>Westfalen!A33</f>
        <v>23 Vereine</v>
      </c>
      <c r="C13" s="15">
        <f>Westfalen!D33</f>
        <v>3304</v>
      </c>
      <c r="D13" s="15">
        <f>Westfalen!E33</f>
        <v>79</v>
      </c>
    </row>
    <row r="14" spans="1:4" s="9" customFormat="1" ht="18" thickBot="1">
      <c r="A14" s="14" t="s">
        <v>13</v>
      </c>
      <c r="B14" s="16" t="s">
        <v>102</v>
      </c>
      <c r="C14" s="16">
        <f>SUM(C10:C13)</f>
        <v>20266</v>
      </c>
      <c r="D14" s="16">
        <f>SUM(D10:D13)</f>
        <v>449</v>
      </c>
    </row>
    <row r="15" spans="1:2" ht="18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3">
      <selection activeCell="A9" sqref="A9:E33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57421875" style="0" customWidth="1"/>
  </cols>
  <sheetData>
    <row r="3" spans="1:3" ht="20.25">
      <c r="A3" s="1"/>
      <c r="B3" s="1"/>
      <c r="C3" s="1"/>
    </row>
    <row r="4" spans="1:3" ht="21">
      <c r="A4" s="10" t="s">
        <v>103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7" spans="1:3" ht="13.5">
      <c r="A7" s="11"/>
      <c r="B7" s="11"/>
      <c r="C7" s="11"/>
    </row>
    <row r="8" spans="1:3" ht="14.25" thickBot="1">
      <c r="A8" s="11"/>
      <c r="B8" s="11"/>
      <c r="C8" s="11"/>
    </row>
    <row r="9" spans="1:5" ht="18" thickBot="1">
      <c r="A9" s="12" t="s">
        <v>3</v>
      </c>
      <c r="B9" s="12" t="s">
        <v>73</v>
      </c>
      <c r="C9" s="12" t="s">
        <v>4</v>
      </c>
      <c r="D9" s="12" t="s">
        <v>1</v>
      </c>
      <c r="E9" s="12" t="s">
        <v>2</v>
      </c>
    </row>
    <row r="10" spans="1:5" ht="18">
      <c r="A10" s="15">
        <v>1001</v>
      </c>
      <c r="B10" s="15">
        <v>204</v>
      </c>
      <c r="C10" s="17" t="s">
        <v>0</v>
      </c>
      <c r="D10" s="15">
        <v>1345</v>
      </c>
      <c r="E10" s="15">
        <v>27</v>
      </c>
    </row>
    <row r="11" spans="1:5" ht="18">
      <c r="A11" s="15">
        <v>1002</v>
      </c>
      <c r="B11" s="15">
        <v>205</v>
      </c>
      <c r="C11" s="17" t="s">
        <v>5</v>
      </c>
      <c r="D11" s="15">
        <v>713</v>
      </c>
      <c r="E11" s="15">
        <v>15</v>
      </c>
    </row>
    <row r="12" spans="1:5" ht="18">
      <c r="A12" s="15">
        <v>1003</v>
      </c>
      <c r="B12" s="15">
        <v>203</v>
      </c>
      <c r="C12" s="17" t="s">
        <v>6</v>
      </c>
      <c r="D12" s="15">
        <v>614</v>
      </c>
      <c r="E12" s="15">
        <v>13</v>
      </c>
    </row>
    <row r="13" spans="1:5" ht="18">
      <c r="A13" s="15">
        <v>1004</v>
      </c>
      <c r="B13" s="15">
        <v>501</v>
      </c>
      <c r="C13" s="17" t="s">
        <v>69</v>
      </c>
      <c r="D13" s="15">
        <v>119</v>
      </c>
      <c r="E13" s="15">
        <v>3</v>
      </c>
    </row>
    <row r="14" spans="1:5" ht="18">
      <c r="A14" s="15">
        <v>1005</v>
      </c>
      <c r="B14" s="15">
        <v>368</v>
      </c>
      <c r="C14" s="17" t="s">
        <v>88</v>
      </c>
      <c r="D14" s="15">
        <v>240</v>
      </c>
      <c r="E14" s="15">
        <v>5</v>
      </c>
    </row>
    <row r="15" spans="1:5" ht="18">
      <c r="A15" s="15">
        <v>1007</v>
      </c>
      <c r="B15" s="15">
        <v>440</v>
      </c>
      <c r="C15" s="17" t="s">
        <v>7</v>
      </c>
      <c r="D15" s="15">
        <v>25</v>
      </c>
      <c r="E15" s="15">
        <v>1</v>
      </c>
    </row>
    <row r="16" spans="1:5" ht="18">
      <c r="A16" s="15">
        <v>1009</v>
      </c>
      <c r="B16" s="15">
        <v>509</v>
      </c>
      <c r="C16" s="17" t="s">
        <v>99</v>
      </c>
      <c r="D16" s="15">
        <v>76</v>
      </c>
      <c r="E16" s="15">
        <v>2</v>
      </c>
    </row>
    <row r="17" spans="1:5" ht="18">
      <c r="A17" s="15">
        <v>1010</v>
      </c>
      <c r="B17" s="15">
        <v>484</v>
      </c>
      <c r="C17" s="17" t="s">
        <v>9</v>
      </c>
      <c r="D17" s="15">
        <v>182</v>
      </c>
      <c r="E17" s="15">
        <v>4</v>
      </c>
    </row>
    <row r="18" spans="1:5" ht="18">
      <c r="A18" s="15">
        <v>1011</v>
      </c>
      <c r="B18" s="15">
        <v>483</v>
      </c>
      <c r="C18" s="17" t="s">
        <v>10</v>
      </c>
      <c r="D18" s="15">
        <v>263</v>
      </c>
      <c r="E18" s="15">
        <v>6</v>
      </c>
    </row>
    <row r="19" spans="1:5" ht="18">
      <c r="A19" s="15">
        <v>1013</v>
      </c>
      <c r="B19" s="15">
        <v>414</v>
      </c>
      <c r="C19" s="17" t="s">
        <v>11</v>
      </c>
      <c r="D19" s="15">
        <v>155</v>
      </c>
      <c r="E19" s="15">
        <v>4</v>
      </c>
    </row>
    <row r="20" spans="1:5" ht="18">
      <c r="A20" s="15">
        <v>1014</v>
      </c>
      <c r="B20" s="15">
        <v>417</v>
      </c>
      <c r="C20" s="17" t="s">
        <v>12</v>
      </c>
      <c r="D20" s="15">
        <v>113</v>
      </c>
      <c r="E20" s="15">
        <v>3</v>
      </c>
    </row>
    <row r="21" spans="1:5" ht="18">
      <c r="A21" s="18">
        <v>1015</v>
      </c>
      <c r="B21" s="18">
        <v>338</v>
      </c>
      <c r="C21" s="19" t="s">
        <v>87</v>
      </c>
      <c r="D21" s="18">
        <v>32</v>
      </c>
      <c r="E21" s="18">
        <v>1</v>
      </c>
    </row>
    <row r="22" spans="1:5" ht="18">
      <c r="A22" s="20">
        <v>1016</v>
      </c>
      <c r="B22" s="20">
        <v>556</v>
      </c>
      <c r="C22" s="21" t="s">
        <v>91</v>
      </c>
      <c r="D22" s="20">
        <v>111</v>
      </c>
      <c r="E22" s="20">
        <v>3</v>
      </c>
    </row>
    <row r="23" spans="1:5" ht="18">
      <c r="A23" s="22">
        <v>3001</v>
      </c>
      <c r="B23" s="22">
        <v>365</v>
      </c>
      <c r="C23" s="23" t="s">
        <v>72</v>
      </c>
      <c r="D23" s="22">
        <v>107</v>
      </c>
      <c r="E23" s="22">
        <v>3</v>
      </c>
    </row>
    <row r="24" spans="1:5" ht="18">
      <c r="A24" s="24">
        <v>3002</v>
      </c>
      <c r="B24" s="24">
        <v>191</v>
      </c>
      <c r="C24" s="25" t="s">
        <v>78</v>
      </c>
      <c r="D24" s="24">
        <v>122</v>
      </c>
      <c r="E24" s="24">
        <v>3</v>
      </c>
    </row>
    <row r="25" spans="1:5" ht="18">
      <c r="A25" s="24">
        <v>3003</v>
      </c>
      <c r="B25" s="24">
        <v>371</v>
      </c>
      <c r="C25" s="25" t="s">
        <v>28</v>
      </c>
      <c r="D25" s="24">
        <v>304</v>
      </c>
      <c r="E25" s="24">
        <v>7</v>
      </c>
    </row>
    <row r="26" spans="1:5" ht="18">
      <c r="A26" s="24">
        <v>3004</v>
      </c>
      <c r="B26" s="24">
        <v>239</v>
      </c>
      <c r="C26" s="25" t="s">
        <v>29</v>
      </c>
      <c r="D26" s="24">
        <v>41</v>
      </c>
      <c r="E26" s="24">
        <v>1</v>
      </c>
    </row>
    <row r="27" spans="1:5" ht="18">
      <c r="A27" s="24">
        <v>3005</v>
      </c>
      <c r="B27" s="24">
        <v>333</v>
      </c>
      <c r="C27" s="25" t="s">
        <v>74</v>
      </c>
      <c r="D27" s="24">
        <v>681</v>
      </c>
      <c r="E27" s="24">
        <v>14</v>
      </c>
    </row>
    <row r="28" spans="1:5" ht="18">
      <c r="A28" s="24">
        <v>3006</v>
      </c>
      <c r="B28" s="24">
        <v>334</v>
      </c>
      <c r="C28" s="25" t="s">
        <v>75</v>
      </c>
      <c r="D28" s="24">
        <v>320</v>
      </c>
      <c r="E28" s="24">
        <v>7</v>
      </c>
    </row>
    <row r="29" spans="1:5" ht="18">
      <c r="A29" s="24">
        <v>3007</v>
      </c>
      <c r="B29" s="24">
        <v>391</v>
      </c>
      <c r="C29" s="25" t="s">
        <v>30</v>
      </c>
      <c r="D29" s="24">
        <v>469</v>
      </c>
      <c r="E29" s="24">
        <v>10</v>
      </c>
    </row>
    <row r="30" spans="1:5" ht="18">
      <c r="A30" s="24">
        <v>3008</v>
      </c>
      <c r="B30" s="24">
        <v>372</v>
      </c>
      <c r="C30" s="25" t="s">
        <v>31</v>
      </c>
      <c r="D30" s="24">
        <v>300</v>
      </c>
      <c r="E30" s="24">
        <v>6</v>
      </c>
    </row>
    <row r="31" spans="1:5" ht="18">
      <c r="A31" s="26">
        <v>3009</v>
      </c>
      <c r="B31" s="26">
        <v>573</v>
      </c>
      <c r="C31" s="27" t="s">
        <v>100</v>
      </c>
      <c r="D31" s="26">
        <v>22</v>
      </c>
      <c r="E31" s="26">
        <v>1</v>
      </c>
    </row>
    <row r="32" spans="1:5" ht="18">
      <c r="A32" s="26">
        <v>3010</v>
      </c>
      <c r="B32" s="26">
        <v>467</v>
      </c>
      <c r="C32" s="27" t="s">
        <v>32</v>
      </c>
      <c r="D32" s="26">
        <v>206</v>
      </c>
      <c r="E32" s="26">
        <v>5</v>
      </c>
    </row>
    <row r="33" spans="1:5" ht="18" thickBot="1">
      <c r="A33" s="28" t="s">
        <v>85</v>
      </c>
      <c r="B33" s="28"/>
      <c r="C33" s="28" t="s">
        <v>13</v>
      </c>
      <c r="D33" s="28">
        <f>SUM(D10:D32)</f>
        <v>6560</v>
      </c>
      <c r="E33" s="28">
        <f>SUM(E10:E32)</f>
        <v>144</v>
      </c>
    </row>
    <row r="34" spans="1:3" ht="18" thickTop="1">
      <c r="A34" s="8"/>
      <c r="B34" s="8"/>
      <c r="C34" s="8"/>
    </row>
    <row r="35" spans="1:3" ht="17.25">
      <c r="A35" s="8"/>
      <c r="B35" s="8"/>
      <c r="C35" s="8"/>
    </row>
    <row r="36" spans="1:3" ht="17.25">
      <c r="A36" s="8"/>
      <c r="B36" s="8"/>
      <c r="C36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6">
      <selection activeCell="A9" sqref="A9:E26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28125" style="0" customWidth="1"/>
  </cols>
  <sheetData>
    <row r="3" spans="1:3" ht="21">
      <c r="A3" s="10" t="s">
        <v>103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8">
      <c r="A10" s="15">
        <v>2002</v>
      </c>
      <c r="B10" s="15">
        <v>190</v>
      </c>
      <c r="C10" s="17" t="s">
        <v>27</v>
      </c>
      <c r="D10" s="15">
        <v>380</v>
      </c>
      <c r="E10" s="15">
        <v>8</v>
      </c>
    </row>
    <row r="11" spans="1:5" ht="18">
      <c r="A11" s="15">
        <v>2003</v>
      </c>
      <c r="B11" s="15">
        <v>196</v>
      </c>
      <c r="C11" s="17" t="s">
        <v>16</v>
      </c>
      <c r="D11" s="15">
        <v>549</v>
      </c>
      <c r="E11" s="15">
        <v>11</v>
      </c>
    </row>
    <row r="12" spans="1:5" ht="18">
      <c r="A12" s="15">
        <v>2004</v>
      </c>
      <c r="B12" s="15">
        <v>198</v>
      </c>
      <c r="C12" s="17" t="s">
        <v>80</v>
      </c>
      <c r="D12" s="15">
        <v>201</v>
      </c>
      <c r="E12" s="15">
        <v>5</v>
      </c>
    </row>
    <row r="13" spans="1:5" ht="18">
      <c r="A13" s="15">
        <v>2005</v>
      </c>
      <c r="B13" s="15">
        <v>500</v>
      </c>
      <c r="C13" s="17" t="s">
        <v>97</v>
      </c>
      <c r="D13" s="15">
        <v>19</v>
      </c>
      <c r="E13" s="15">
        <v>1</v>
      </c>
    </row>
    <row r="14" spans="1:5" ht="18">
      <c r="A14" s="15">
        <v>2006</v>
      </c>
      <c r="B14" s="15">
        <v>199</v>
      </c>
      <c r="C14" s="17" t="s">
        <v>17</v>
      </c>
      <c r="D14" s="15">
        <v>182</v>
      </c>
      <c r="E14" s="15">
        <v>4</v>
      </c>
    </row>
    <row r="15" spans="1:5" ht="18">
      <c r="A15" s="15">
        <v>2008</v>
      </c>
      <c r="B15" s="15">
        <v>217</v>
      </c>
      <c r="C15" s="17" t="s">
        <v>18</v>
      </c>
      <c r="D15" s="15">
        <v>282</v>
      </c>
      <c r="E15" s="15">
        <v>6</v>
      </c>
    </row>
    <row r="16" spans="1:5" ht="18">
      <c r="A16" s="15">
        <v>2009</v>
      </c>
      <c r="B16" s="15">
        <v>218</v>
      </c>
      <c r="C16" s="17" t="s">
        <v>19</v>
      </c>
      <c r="D16" s="15">
        <v>543</v>
      </c>
      <c r="E16" s="15">
        <v>11</v>
      </c>
    </row>
    <row r="17" spans="1:5" ht="18">
      <c r="A17" s="15">
        <v>2010</v>
      </c>
      <c r="B17" s="15">
        <v>220</v>
      </c>
      <c r="C17" s="17" t="s">
        <v>20</v>
      </c>
      <c r="D17" s="15">
        <v>348</v>
      </c>
      <c r="E17" s="15">
        <v>7</v>
      </c>
    </row>
    <row r="18" spans="1:5" ht="18">
      <c r="A18" s="15">
        <v>2011</v>
      </c>
      <c r="B18" s="15">
        <v>219</v>
      </c>
      <c r="C18" s="17" t="s">
        <v>21</v>
      </c>
      <c r="D18" s="15">
        <v>224</v>
      </c>
      <c r="E18" s="15">
        <v>5</v>
      </c>
    </row>
    <row r="19" spans="1:5" ht="18">
      <c r="A19" s="15">
        <v>2012</v>
      </c>
      <c r="B19" s="15">
        <v>527</v>
      </c>
      <c r="C19" s="17" t="s">
        <v>82</v>
      </c>
      <c r="D19" s="15">
        <v>82</v>
      </c>
      <c r="E19" s="15">
        <v>2</v>
      </c>
    </row>
    <row r="20" spans="1:5" ht="18">
      <c r="A20" s="15">
        <v>2014</v>
      </c>
      <c r="B20" s="15">
        <v>369</v>
      </c>
      <c r="C20" s="17" t="s">
        <v>22</v>
      </c>
      <c r="D20" s="15">
        <v>330</v>
      </c>
      <c r="E20" s="15">
        <v>7</v>
      </c>
    </row>
    <row r="21" spans="1:5" ht="18">
      <c r="A21" s="15">
        <v>2015</v>
      </c>
      <c r="B21" s="15">
        <v>374</v>
      </c>
      <c r="C21" s="17" t="s">
        <v>23</v>
      </c>
      <c r="D21" s="15">
        <v>690</v>
      </c>
      <c r="E21" s="15">
        <v>14</v>
      </c>
    </row>
    <row r="22" spans="1:5" ht="18">
      <c r="A22" s="15">
        <v>2016</v>
      </c>
      <c r="B22" s="15">
        <v>375</v>
      </c>
      <c r="C22" s="17" t="s">
        <v>24</v>
      </c>
      <c r="D22" s="15">
        <v>551</v>
      </c>
      <c r="E22" s="15">
        <v>12</v>
      </c>
    </row>
    <row r="23" spans="1:5" ht="18">
      <c r="A23" s="15">
        <v>2017</v>
      </c>
      <c r="B23" s="15">
        <v>399</v>
      </c>
      <c r="C23" s="17" t="s">
        <v>25</v>
      </c>
      <c r="D23" s="15">
        <v>242</v>
      </c>
      <c r="E23" s="15">
        <v>5</v>
      </c>
    </row>
    <row r="24" spans="1:5" ht="18">
      <c r="A24" s="22">
        <v>2018</v>
      </c>
      <c r="B24" s="22">
        <v>420</v>
      </c>
      <c r="C24" s="23" t="s">
        <v>26</v>
      </c>
      <c r="D24" s="22">
        <v>73</v>
      </c>
      <c r="E24" s="22">
        <v>2</v>
      </c>
    </row>
    <row r="25" spans="1:5" ht="18">
      <c r="A25" s="29">
        <v>1008</v>
      </c>
      <c r="B25" s="29">
        <v>466</v>
      </c>
      <c r="C25" s="30" t="s">
        <v>8</v>
      </c>
      <c r="D25" s="29">
        <v>424</v>
      </c>
      <c r="E25" s="29">
        <v>9</v>
      </c>
    </row>
    <row r="26" spans="1:5" ht="18" thickBot="1">
      <c r="A26" s="31" t="s">
        <v>98</v>
      </c>
      <c r="B26" s="31"/>
      <c r="C26" s="31" t="s">
        <v>13</v>
      </c>
      <c r="D26" s="32">
        <f>SUM(D10:D25)</f>
        <v>5120</v>
      </c>
      <c r="E26" s="32">
        <f>SUM(E10:E25)</f>
        <v>109</v>
      </c>
    </row>
    <row r="27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2"/>
  <sheetViews>
    <sheetView tabSelected="1" zoomScalePageLayoutView="0" workbookViewId="0" topLeftCell="A13">
      <selection activeCell="F27" sqref="F27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851562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103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36"/>
      <c r="C6" s="10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8">
      <c r="A10" s="15">
        <v>4001</v>
      </c>
      <c r="B10" s="15">
        <v>101</v>
      </c>
      <c r="C10" s="17" t="s">
        <v>71</v>
      </c>
      <c r="D10" s="15">
        <v>340</v>
      </c>
      <c r="E10" s="37">
        <v>7</v>
      </c>
    </row>
    <row r="11" spans="1:5" ht="18">
      <c r="A11" s="15">
        <v>4002</v>
      </c>
      <c r="B11" s="15">
        <v>102</v>
      </c>
      <c r="C11" s="17" t="s">
        <v>34</v>
      </c>
      <c r="D11" s="15">
        <v>87</v>
      </c>
      <c r="E11" s="37">
        <v>2</v>
      </c>
    </row>
    <row r="12" spans="1:5" ht="18">
      <c r="A12" s="15">
        <v>4003</v>
      </c>
      <c r="B12" s="15">
        <v>125</v>
      </c>
      <c r="C12" s="17" t="s">
        <v>35</v>
      </c>
      <c r="D12" s="15">
        <v>302</v>
      </c>
      <c r="E12" s="37">
        <v>7</v>
      </c>
    </row>
    <row r="13" spans="1:5" ht="18">
      <c r="A13" s="15">
        <v>4004</v>
      </c>
      <c r="B13" s="15">
        <v>162</v>
      </c>
      <c r="C13" s="17" t="s">
        <v>36</v>
      </c>
      <c r="D13" s="15">
        <v>465</v>
      </c>
      <c r="E13" s="37">
        <v>10</v>
      </c>
    </row>
    <row r="14" spans="1:5" ht="18">
      <c r="A14" s="15">
        <v>4005</v>
      </c>
      <c r="B14" s="15">
        <v>161</v>
      </c>
      <c r="C14" s="17" t="s">
        <v>37</v>
      </c>
      <c r="D14" s="15">
        <v>373</v>
      </c>
      <c r="E14" s="37">
        <v>8</v>
      </c>
    </row>
    <row r="15" spans="1:5" ht="18">
      <c r="A15" s="15">
        <v>4006</v>
      </c>
      <c r="B15" s="15">
        <v>562</v>
      </c>
      <c r="C15" s="17" t="s">
        <v>93</v>
      </c>
      <c r="D15" s="15">
        <v>11</v>
      </c>
      <c r="E15" s="37">
        <v>1</v>
      </c>
    </row>
    <row r="16" spans="1:5" ht="18">
      <c r="A16" s="15">
        <v>4008</v>
      </c>
      <c r="B16" s="15">
        <v>201</v>
      </c>
      <c r="C16" s="17" t="s">
        <v>92</v>
      </c>
      <c r="D16" s="15">
        <v>52</v>
      </c>
      <c r="E16" s="37">
        <v>2</v>
      </c>
    </row>
    <row r="17" spans="1:5" ht="18">
      <c r="A17" s="15">
        <v>4009</v>
      </c>
      <c r="B17" s="15">
        <v>213</v>
      </c>
      <c r="C17" s="17" t="s">
        <v>38</v>
      </c>
      <c r="D17" s="15">
        <v>134</v>
      </c>
      <c r="E17" s="37">
        <v>3</v>
      </c>
    </row>
    <row r="18" spans="1:5" ht="18">
      <c r="A18" s="15">
        <v>4011</v>
      </c>
      <c r="B18" s="15">
        <v>113</v>
      </c>
      <c r="C18" s="17" t="s">
        <v>39</v>
      </c>
      <c r="D18" s="15">
        <v>109</v>
      </c>
      <c r="E18" s="37">
        <v>3</v>
      </c>
    </row>
    <row r="19" spans="1:5" ht="18">
      <c r="A19" s="15">
        <v>4012</v>
      </c>
      <c r="B19" s="15">
        <v>307</v>
      </c>
      <c r="C19" s="17" t="s">
        <v>40</v>
      </c>
      <c r="D19" s="15">
        <v>280</v>
      </c>
      <c r="E19" s="37">
        <v>6</v>
      </c>
    </row>
    <row r="20" spans="1:5" ht="18">
      <c r="A20" s="15">
        <v>4013</v>
      </c>
      <c r="B20" s="15">
        <v>322</v>
      </c>
      <c r="C20" s="17" t="s">
        <v>89</v>
      </c>
      <c r="D20" s="15">
        <v>61</v>
      </c>
      <c r="E20" s="37">
        <v>2</v>
      </c>
    </row>
    <row r="21" spans="1:5" ht="18">
      <c r="A21" s="15">
        <v>4014</v>
      </c>
      <c r="B21" s="15">
        <v>329</v>
      </c>
      <c r="C21" s="17" t="s">
        <v>41</v>
      </c>
      <c r="D21" s="15">
        <v>230</v>
      </c>
      <c r="E21" s="37">
        <v>5</v>
      </c>
    </row>
    <row r="22" spans="1:5" ht="18">
      <c r="A22" s="15">
        <v>4015</v>
      </c>
      <c r="B22" s="15">
        <v>327</v>
      </c>
      <c r="C22" s="17" t="s">
        <v>42</v>
      </c>
      <c r="D22" s="15">
        <v>549</v>
      </c>
      <c r="E22" s="37">
        <v>11</v>
      </c>
    </row>
    <row r="23" spans="1:5" ht="18">
      <c r="A23" s="15">
        <v>4016</v>
      </c>
      <c r="B23" s="15">
        <v>325</v>
      </c>
      <c r="C23" s="17" t="s">
        <v>79</v>
      </c>
      <c r="D23" s="15">
        <v>444</v>
      </c>
      <c r="E23" s="37">
        <v>9</v>
      </c>
    </row>
    <row r="24" spans="1:5" ht="18">
      <c r="A24" s="15">
        <v>4017</v>
      </c>
      <c r="B24" s="15">
        <v>326</v>
      </c>
      <c r="C24" s="17" t="s">
        <v>43</v>
      </c>
      <c r="D24" s="15">
        <v>621</v>
      </c>
      <c r="E24" s="37">
        <v>13</v>
      </c>
    </row>
    <row r="25" spans="1:5" ht="18">
      <c r="A25" s="15">
        <v>4018</v>
      </c>
      <c r="B25" s="15">
        <v>328</v>
      </c>
      <c r="C25" s="17" t="s">
        <v>44</v>
      </c>
      <c r="D25" s="15">
        <v>340</v>
      </c>
      <c r="E25" s="37">
        <v>7</v>
      </c>
    </row>
    <row r="26" spans="1:5" ht="18">
      <c r="A26" s="15">
        <v>4019</v>
      </c>
      <c r="B26" s="15">
        <v>344</v>
      </c>
      <c r="C26" s="17" t="s">
        <v>45</v>
      </c>
      <c r="D26" s="15">
        <v>417</v>
      </c>
      <c r="E26" s="37">
        <v>9</v>
      </c>
    </row>
    <row r="27" spans="1:5" ht="18">
      <c r="A27" s="15">
        <v>4021</v>
      </c>
      <c r="B27" s="15">
        <v>117</v>
      </c>
      <c r="C27" s="17" t="s">
        <v>46</v>
      </c>
      <c r="D27" s="15">
        <v>42</v>
      </c>
      <c r="E27" s="37">
        <v>1</v>
      </c>
    </row>
    <row r="28" spans="1:5" ht="18">
      <c r="A28" s="15">
        <v>4022</v>
      </c>
      <c r="B28" s="15">
        <v>413</v>
      </c>
      <c r="C28" s="17" t="s">
        <v>47</v>
      </c>
      <c r="D28" s="15">
        <v>106</v>
      </c>
      <c r="E28" s="37">
        <v>3</v>
      </c>
    </row>
    <row r="29" spans="1:5" ht="18">
      <c r="A29" s="15">
        <v>4023</v>
      </c>
      <c r="B29" s="15">
        <v>419</v>
      </c>
      <c r="C29" s="17" t="s">
        <v>48</v>
      </c>
      <c r="D29" s="15">
        <v>101</v>
      </c>
      <c r="E29" s="37">
        <v>3</v>
      </c>
    </row>
    <row r="30" spans="1:5" ht="18">
      <c r="A30" s="15">
        <v>4024</v>
      </c>
      <c r="B30" s="15">
        <v>444</v>
      </c>
      <c r="C30" s="17" t="s">
        <v>49</v>
      </c>
      <c r="D30" s="15">
        <v>90</v>
      </c>
      <c r="E30" s="37">
        <v>2</v>
      </c>
    </row>
    <row r="31" spans="1:5" ht="18" thickBot="1">
      <c r="A31" s="15">
        <v>4027</v>
      </c>
      <c r="B31" s="15">
        <v>460</v>
      </c>
      <c r="C31" s="17" t="s">
        <v>50</v>
      </c>
      <c r="D31" s="15">
        <v>128</v>
      </c>
      <c r="E31" s="37">
        <v>3</v>
      </c>
    </row>
    <row r="32" spans="1:5" ht="18" thickBot="1">
      <c r="A32" s="34" t="s">
        <v>101</v>
      </c>
      <c r="B32" s="34"/>
      <c r="C32" s="34" t="s">
        <v>13</v>
      </c>
      <c r="D32" s="35">
        <f>SUM(D10:D31)</f>
        <v>5282</v>
      </c>
      <c r="E32" s="35">
        <f>SUM(E10:E31)</f>
        <v>117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1">
      <selection activeCell="A9" sqref="A9:E33"/>
    </sheetView>
  </sheetViews>
  <sheetFormatPr defaultColWidth="11.421875" defaultRowHeight="12.75"/>
  <cols>
    <col min="1" max="1" width="15.7109375" style="0" customWidth="1"/>
    <col min="2" max="2" width="11.851562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104</v>
      </c>
      <c r="B3" s="10"/>
      <c r="C3" s="10"/>
    </row>
    <row r="4" spans="1:3" ht="21">
      <c r="A4" s="10"/>
      <c r="B4" s="10"/>
      <c r="C4" s="10"/>
    </row>
    <row r="5" spans="1:3" ht="21">
      <c r="A5" s="10" t="s">
        <v>86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33" t="s">
        <v>3</v>
      </c>
      <c r="B9" s="33" t="s">
        <v>77</v>
      </c>
      <c r="C9" s="33" t="s">
        <v>4</v>
      </c>
      <c r="D9" s="33" t="s">
        <v>1</v>
      </c>
      <c r="E9" s="33" t="s">
        <v>2</v>
      </c>
    </row>
    <row r="10" spans="1:5" ht="18">
      <c r="A10" s="15">
        <v>5001</v>
      </c>
      <c r="B10" s="15">
        <v>104</v>
      </c>
      <c r="C10" s="17" t="s">
        <v>70</v>
      </c>
      <c r="D10" s="15">
        <v>52</v>
      </c>
      <c r="E10" s="15">
        <v>2</v>
      </c>
    </row>
    <row r="11" spans="1:5" ht="18">
      <c r="A11" s="15">
        <v>5002</v>
      </c>
      <c r="B11" s="15">
        <v>158</v>
      </c>
      <c r="C11" s="17" t="s">
        <v>51</v>
      </c>
      <c r="D11" s="15">
        <v>266</v>
      </c>
      <c r="E11" s="15">
        <v>6</v>
      </c>
    </row>
    <row r="12" spans="1:5" ht="18">
      <c r="A12" s="15">
        <v>5003</v>
      </c>
      <c r="B12" s="15">
        <v>157</v>
      </c>
      <c r="C12" s="17" t="s">
        <v>52</v>
      </c>
      <c r="D12" s="15">
        <v>41</v>
      </c>
      <c r="E12" s="15">
        <v>1</v>
      </c>
    </row>
    <row r="13" spans="1:5" ht="18">
      <c r="A13" s="15">
        <v>5004</v>
      </c>
      <c r="B13" s="15">
        <v>186</v>
      </c>
      <c r="C13" s="17" t="s">
        <v>53</v>
      </c>
      <c r="D13" s="15">
        <v>122</v>
      </c>
      <c r="E13" s="15">
        <v>3</v>
      </c>
    </row>
    <row r="14" spans="1:5" ht="18">
      <c r="A14" s="15">
        <v>5006</v>
      </c>
      <c r="B14" s="15">
        <v>192</v>
      </c>
      <c r="C14" s="17" t="s">
        <v>55</v>
      </c>
      <c r="D14" s="15">
        <v>151</v>
      </c>
      <c r="E14" s="15">
        <v>4</v>
      </c>
    </row>
    <row r="15" spans="1:5" ht="18">
      <c r="A15" s="15">
        <v>5007</v>
      </c>
      <c r="B15" s="15">
        <v>193</v>
      </c>
      <c r="C15" s="17" t="s">
        <v>54</v>
      </c>
      <c r="D15" s="15">
        <v>274</v>
      </c>
      <c r="E15" s="15">
        <v>6</v>
      </c>
    </row>
    <row r="16" spans="1:5" ht="18">
      <c r="A16" s="15">
        <v>5009</v>
      </c>
      <c r="B16" s="15">
        <v>240</v>
      </c>
      <c r="C16" s="17" t="s">
        <v>56</v>
      </c>
      <c r="D16" s="15">
        <v>166</v>
      </c>
      <c r="E16" s="15">
        <v>4</v>
      </c>
    </row>
    <row r="17" spans="1:5" ht="18">
      <c r="A17" s="15">
        <v>5010</v>
      </c>
      <c r="B17" s="15">
        <v>241</v>
      </c>
      <c r="C17" s="17" t="s">
        <v>57</v>
      </c>
      <c r="D17" s="15">
        <v>138</v>
      </c>
      <c r="E17" s="15">
        <v>3</v>
      </c>
    </row>
    <row r="18" spans="1:5" ht="18">
      <c r="A18" s="15">
        <v>5011</v>
      </c>
      <c r="B18" s="15">
        <v>252</v>
      </c>
      <c r="C18" s="17" t="s">
        <v>58</v>
      </c>
      <c r="D18" s="15">
        <v>18</v>
      </c>
      <c r="E18" s="15">
        <v>1</v>
      </c>
    </row>
    <row r="19" spans="1:5" ht="18">
      <c r="A19" s="15">
        <v>5012</v>
      </c>
      <c r="B19" s="15">
        <v>281</v>
      </c>
      <c r="C19" s="17" t="s">
        <v>59</v>
      </c>
      <c r="D19" s="15">
        <v>72</v>
      </c>
      <c r="E19" s="15">
        <v>2</v>
      </c>
    </row>
    <row r="20" spans="1:5" ht="18">
      <c r="A20" s="15">
        <v>5013</v>
      </c>
      <c r="B20" s="15">
        <v>303</v>
      </c>
      <c r="C20" s="17" t="s">
        <v>60</v>
      </c>
      <c r="D20" s="15">
        <v>80</v>
      </c>
      <c r="E20" s="15">
        <v>2</v>
      </c>
    </row>
    <row r="21" spans="1:5" ht="18">
      <c r="A21" s="15">
        <v>5014</v>
      </c>
      <c r="B21" s="15">
        <v>311</v>
      </c>
      <c r="C21" s="17" t="s">
        <v>61</v>
      </c>
      <c r="D21" s="15">
        <v>116</v>
      </c>
      <c r="E21" s="15">
        <v>3</v>
      </c>
    </row>
    <row r="22" spans="1:5" ht="18">
      <c r="A22" s="15">
        <v>5015</v>
      </c>
      <c r="B22" s="15">
        <v>361</v>
      </c>
      <c r="C22" s="17" t="s">
        <v>62</v>
      </c>
      <c r="D22" s="15">
        <v>178</v>
      </c>
      <c r="E22" s="15">
        <v>4</v>
      </c>
    </row>
    <row r="23" spans="1:5" ht="18">
      <c r="A23" s="15">
        <v>5016</v>
      </c>
      <c r="B23" s="15">
        <v>385</v>
      </c>
      <c r="C23" s="17" t="s">
        <v>63</v>
      </c>
      <c r="D23" s="15">
        <v>341</v>
      </c>
      <c r="E23" s="15">
        <v>7</v>
      </c>
    </row>
    <row r="24" spans="1:5" ht="18">
      <c r="A24" s="15">
        <v>5017</v>
      </c>
      <c r="B24" s="15">
        <v>526</v>
      </c>
      <c r="C24" s="17" t="s">
        <v>83</v>
      </c>
      <c r="D24" s="15">
        <v>29</v>
      </c>
      <c r="E24" s="15">
        <v>1</v>
      </c>
    </row>
    <row r="25" spans="1:5" ht="18">
      <c r="A25" s="15">
        <v>5018</v>
      </c>
      <c r="B25" s="15">
        <v>401</v>
      </c>
      <c r="C25" s="17" t="s">
        <v>15</v>
      </c>
      <c r="D25" s="15">
        <v>325</v>
      </c>
      <c r="E25" s="15">
        <v>7</v>
      </c>
    </row>
    <row r="26" spans="1:5" ht="18">
      <c r="A26" s="15">
        <v>5019</v>
      </c>
      <c r="B26" s="15">
        <v>554</v>
      </c>
      <c r="C26" s="17" t="s">
        <v>90</v>
      </c>
      <c r="D26" s="15">
        <v>32</v>
      </c>
      <c r="E26" s="15">
        <v>1</v>
      </c>
    </row>
    <row r="27" spans="1:5" ht="18">
      <c r="A27" s="15">
        <v>5020</v>
      </c>
      <c r="B27" s="15">
        <v>406</v>
      </c>
      <c r="C27" s="17" t="s">
        <v>64</v>
      </c>
      <c r="D27" s="15">
        <v>24</v>
      </c>
      <c r="E27" s="15">
        <v>1</v>
      </c>
    </row>
    <row r="28" spans="1:5" ht="18">
      <c r="A28" s="15">
        <v>5021</v>
      </c>
      <c r="B28" s="15">
        <v>422</v>
      </c>
      <c r="C28" s="17" t="s">
        <v>65</v>
      </c>
      <c r="D28" s="15">
        <v>357</v>
      </c>
      <c r="E28" s="15">
        <v>8</v>
      </c>
    </row>
    <row r="29" spans="1:5" ht="18">
      <c r="A29" s="15">
        <v>5022</v>
      </c>
      <c r="B29" s="15">
        <v>549</v>
      </c>
      <c r="C29" s="17" t="s">
        <v>84</v>
      </c>
      <c r="D29" s="15">
        <v>101</v>
      </c>
      <c r="E29" s="15">
        <v>3</v>
      </c>
    </row>
    <row r="30" spans="1:5" ht="18">
      <c r="A30" s="15">
        <v>5025</v>
      </c>
      <c r="B30" s="15">
        <v>439</v>
      </c>
      <c r="C30" s="17" t="s">
        <v>66</v>
      </c>
      <c r="D30" s="15">
        <v>202</v>
      </c>
      <c r="E30" s="15">
        <v>5</v>
      </c>
    </row>
    <row r="31" spans="1:5" ht="18">
      <c r="A31" s="15">
        <v>5026</v>
      </c>
      <c r="B31" s="15">
        <v>473</v>
      </c>
      <c r="C31" s="17" t="s">
        <v>67</v>
      </c>
      <c r="D31" s="15">
        <v>135</v>
      </c>
      <c r="E31" s="15">
        <v>3</v>
      </c>
    </row>
    <row r="32" spans="1:5" ht="18" thickBot="1">
      <c r="A32" s="15">
        <v>5030</v>
      </c>
      <c r="B32" s="15">
        <v>352</v>
      </c>
      <c r="C32" s="17" t="s">
        <v>68</v>
      </c>
      <c r="D32" s="15">
        <v>84</v>
      </c>
      <c r="E32" s="15">
        <v>2</v>
      </c>
    </row>
    <row r="33" spans="1:5" ht="18" thickBot="1">
      <c r="A33" s="34" t="s">
        <v>85</v>
      </c>
      <c r="B33" s="34"/>
      <c r="C33" s="34" t="s">
        <v>13</v>
      </c>
      <c r="D33" s="35">
        <f>SUM(D10:D32)</f>
        <v>3304</v>
      </c>
      <c r="E33" s="35">
        <f>SUM(E10:E32)</f>
        <v>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2015-02-17T12:09:20Z</cp:lastPrinted>
  <dcterms:created xsi:type="dcterms:W3CDTF">2001-12-03T16:03:33Z</dcterms:created>
  <dcterms:modified xsi:type="dcterms:W3CDTF">2016-02-24T09:25:57Z</dcterms:modified>
  <cp:category/>
  <cp:version/>
  <cp:contentType/>
  <cp:contentStatus/>
</cp:coreProperties>
</file>